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tabRatio="844"/>
  </bookViews>
  <sheets>
    <sheet name="报告厅" sheetId="26" r:id="rId1"/>
  </sheets>
  <definedNames>
    <definedName name="_xlnm.Print_Titles" localSheetId="0">报告厅!$1:$2</definedName>
  </definedNames>
  <calcPr calcId="144525" concurrentCalc="0"/>
</workbook>
</file>

<file path=xl/sharedStrings.xml><?xml version="1.0" encoding="utf-8"?>
<sst xmlns="http://schemas.openxmlformats.org/spreadsheetml/2006/main" count="156" uniqueCount="111">
  <si>
    <t>报告厅</t>
  </si>
  <si>
    <t>序号</t>
  </si>
  <si>
    <t>产品名称</t>
  </si>
  <si>
    <t>详细配置</t>
  </si>
  <si>
    <t>数量</t>
  </si>
  <si>
    <t>单位</t>
  </si>
  <si>
    <t>单价</t>
  </si>
  <si>
    <t>合价</t>
  </si>
  <si>
    <t>数字调音台</t>
  </si>
  <si>
    <t>7英寸彩色触摸屏,48 路输入通道全处理,24路本地话筒输入（XLR）,25个100mm电动推子,3路立体声输入,36 路总线,12路立体声混音,14路可分配的本地输出,8 个静音编组,8 个 DCA 编组,8 个立体声 FX，带专有 FX 返回,3路立体声矩阵输出,96kHz FPGA处理核心,低于0.7毫秒的超低延迟,16个可分配软按键；
总混音源（包括FX返回）：56
内置自动话筒混音（AMM）：2×24 ch,300种场景记忆，并可场景安全设置,Trim、极性、高通、门限、插入、4段参量均衡、所有输入通道具有压缩和延时插入、4段参量均衡、1/3倍频程图示均衡器、所有输出通道具有压缩和延时,内置信号发生器。音频网络端口：1×64
用 U盘进行多轨录音:16 TRK@96kHz
通过 USB 转移Scenen、Libraries 和 Shows 文件。Mac /PC 通过 USB 实现32 x32的音频流传输，24个背光式 LCD 通道条显示屏。</t>
  </si>
  <si>
    <t>台</t>
  </si>
  <si>
    <t>网络数字音频处理卡</t>
  </si>
  <si>
    <t>64×64通道音频和网络控制
96kHz或48kHz操作
利用Dante虚拟声卡进行多通道录音/播放
两个冗余接口可无缝切换
内置控制网络桥接
锁定Ethercon接头
配备Dante Domain Manager
兼容AES67</t>
  </si>
  <si>
    <t>张</t>
  </si>
  <si>
    <t>主扩声扬声器</t>
  </si>
  <si>
    <t>1.智能化全频音箱
2.1x12英寸纸盆，3英寸音圈倒相式 
1x1英寸开口，1.7英寸音圈号筒负载压缩驱动器
3.独立低频,高频二通道DSP信号处理功放采用 FocusingTM和 DynoTM技术的DSP
4.工作频率范围：59Hz-20KHz 
5.覆盖角度：水平90° 垂直60°   
6.声压级(全空间): 平均130 dB  峰值136 dB 
10.软件功能拥有现场模拟建模设计，可预览现场声压级、自检信号及监控音箱恒温保护</t>
  </si>
  <si>
    <t>只</t>
  </si>
  <si>
    <t>台唇扬声器</t>
  </si>
  <si>
    <t>1.智能化全频音箱
2.低频：1x8英寸纸盆，2英寸音圈 倒相式 
高频：1x1英寸开口，1.4英寸音圈号筒负载压缩驱动器
3.独立低频,高频二通道DSP信号处理功放 采用FocusingTM和 DynoTM技术的DSP
4.工作频率范围：68Hz-18KHz 
5.覆盖角度：水平90° 垂直60°   
6.声压级(全空间):峰值124 dB 
10.软件功能拥有现场模拟建模设计，可预览现场声压级、自检及监控音箱恒温保护</t>
  </si>
  <si>
    <t>辅助扬声器</t>
  </si>
  <si>
    <t>12"二分频高性能全频音箱 
频率响应：62Hz-18KHz (-3dB) 
功 率≥300W  
标称阻抗：8Ω  
灵 敏 度≥ 97dB/1W/1M 
最大声压≥120dB 连续，≥126dB 峰值 
覆盖角度：水平 80° 垂直 50°</t>
  </si>
  <si>
    <t>返听扬声器</t>
  </si>
  <si>
    <t>15"二分频高性能全频监听音箱 
频率响应：55Hz-19KHz (-3dB) 
功 率≥400W  
标称阻抗：8Ω 
灵 敏 度≥99dB/1W/1M  
最大声压≥125dB 连续，≥131dB 峰值 
覆盖角度：水平 50°-100° 垂直 55 °</t>
  </si>
  <si>
    <t>超低频扬声器</t>
  </si>
  <si>
    <t>双18" 超重低音 
频率响应： 40Hz-300Hz (-3dB) 
功率≥1000W 连续 2000W 峰值 
标称阻抗： 4Ω 
灵敏度≥101dB/1W/1M  
最大声压≥136dB</t>
  </si>
  <si>
    <t>扬声器功放</t>
  </si>
  <si>
    <t>频率响应：20Hz~20KHz(±0.5)
总谐波失真(8Ω/1KHz)：≤0.5%
互换失真：≤0.35%
转换速率：&gt;10V / µs
串扰：-75dB(at 1KHz) / -59dB(at 20KHz)
阻尼系数(400Hz~1KHz)：&gt;600Ω
输入灵敏度：0.775V；1.4V；32dB
电压增益(8Ω/1KHz)：33dB / 36dB / 39dB / 41dB
信噪比：≥100dB</t>
  </si>
  <si>
    <t>数字音频处理器</t>
  </si>
  <si>
    <t>1.数字音频处理器支持≥8路平衡式话筒/线路输入通道，采用裸线接口端子，平衡接法；支持≥8路平衡式线路输出，采用裸线接口端子，平衡接法。2、输入通道支持前级放大、信号发生器、扩展器、压缩器、5段参量均衡、AM自动混音功能、AFC自适应反馈消除、AEC回声消除、ANC噪声消除。3.输出通道支持31段参量均衡器、延时器、分频器、高低通滤波器、限幅器。4.支持24bit/48KHz卓越的高品质声音，支持输入通道48V幻象供电，频率响应：20Hz-20KHz，总谐波失真＜0.002% @1KHz ,4dBu，数/模动态范围(A-计权)：120dB；最大输出电平≥+24dBu，最大输入电平≥+24dBu。5.支持通过ipad或iPhone或安卓手机APP软件进行操作控制、切换8个不同场景。面板具备USB接口，支持多媒体存储，可进行播放或存储录播。6.配置双向RS-232接口，可用于控制外部设备；配置RS-485接口，可实现自动摄像跟踪功能。配置8通道可编程GPIO控制接口（可自定义输入输出）。7.支持断电自动保护记忆功能。支持通道拷贝、粘贴、联控功能。支持通过浏览器访问设备，下载自带管理控制软件；软件界面直观、图形化，可工作在XP/Windows7.8.10等系统环境下。</t>
  </si>
  <si>
    <t>电源时序器</t>
  </si>
  <si>
    <t>输入电压：AC220V/50Hz 
额定功率：总容量16A
输出功率：每路插座最大输出电流10A4 
输出方式：≥8路大功率电源输出8路电源输出，标准通用三芯插座 
功能：打开时由前级到后级逐个顺序启动，关闭时由后级到前级逐个顺序关闭，每路之间动作时间1.5秒</t>
  </si>
  <si>
    <t>会议话筒</t>
  </si>
  <si>
    <t>抗电磁，手机干扰功能
换能方式：双电容式
咪管长度：265mm
频率响应：40Hz-18kHz
指向性：单指向性
输出阻抗（欧姆）：75Ω
灵敏度：-45dB
最高输入音量：138dB 声压
动态范围：109 dB，1KHz
讯噪比：65 dB
供电电压：幻象48V（幻象指既传输电流，也传输声音）
咪管长度：150mm</t>
  </si>
  <si>
    <t>无线手持话筒</t>
  </si>
  <si>
    <t>1.超高频的UHF多组频率传输，可设置多组频率同时使用，满足多套话筒叠机应用；2.采用高性能CPU控制，可以进行选频、显示、静音锁定、电池容量监测等处理；3.采用高性能oled的液晶显示，所有的功能均可以在液晶屏显示，如频率、静音电平、射频信号电平、音频电平、低电警告等；4.每个通道有100个频点可调，带有Remote scan™自动扫频功能，也可以手动调频；5.系统采用PLL锁相环设计，可以多套系统实现多频道、多功能的专业功能；6.高可靠的分集接收技术：真正的分集设计，两个完全独立的接收电路；7.杂讯检测抑制噪音功能，有效减少环境中射频干扰造成的噪声；8.低电池警告功能，实时显示出发射单元电池的容量；9.音频输出接口有三脚XLR平衡式输出和1/4英寸不平衡式插口可同时连接到不同的外部设备上。手持式发射机,射频输出, 32mW，振荡方式, PLL,。麦克风拾音, 动圈式(手持)，拾音指向性, 心型指向，最大输入声压, 130dB，电源使用, AA电池*2节。</t>
  </si>
  <si>
    <t>套</t>
  </si>
  <si>
    <t>无线头戴话筒</t>
  </si>
  <si>
    <t>1.超高频的UHF多组频率传输，可设置多组频率同时使用，满足多套话筒叠机应用；2.采用高性能CPU控制，可以进行选频、显示、静音锁定、电池容量监测等处理；3.采用高性能oled的液晶显示，所有的功能均可以在液晶屏显示，如频率、静音电平、射频信号电平、音频电平、低电警告等；4.每个通道有100个频点可调，带有Remote scan™自动扫频功能，也可以手动调频；5.系统采用PLL锁相环设计，可以多套系统实现多频道、多功能的专业功能；6.高可靠的分集接收技术：真正的分集设计，两个完全独立的接收电路；7.杂讯检测抑制噪音功能，有效减少环境中射频干扰造成的噪声；8.低电池警告功能，实时显示出发射单元电池的容量；9.音频输出接口有三脚XLR平衡式输出和1/4英寸不平衡式插口可同时连接到不同的外部设备上，腰包发射机,射频输出, 32mW，振荡方式 PLL，麦克风拾音, 电容式(头戴) ，拾音指向性, 心型指向，最大输入声压, 130dB，电源使用, AA电池*2节。</t>
  </si>
  <si>
    <t>信号放大器</t>
  </si>
  <si>
    <t>提供使用2~4台UHF无线系列或其他系列各种自动选讯接收机的多频道系统，共享一对天线，以简化天线装配工程，提升接收距离及效能；
采用高动态低噪声之主动元件及主动反馈稳流偏压的最新设计，具有超低内调失真特性，能在多频道同时使用排除混频干扰，其输出增益约等于1；天线输入插座可以直接配置适用频带范围内的各种单竿天线、同轴天线、延长天线组及对数全向天线组；天线输入接口具有供应强波器的电源，可直接连接具有天线强波器的延长天线组及内建强波器的对数全向天线组；
四组电源输出：12V/600~1000mA。
频率范围：500-950MHz
增益：+6-9dB 频带宽度：300MHz
输入截断点：+22dBm
综合信噪比：4.0dB Type(Center Band)
阻抗：50Ω
插座：TNC  电源： 100-240V/50/60Hz
电源消耗：170mA</t>
  </si>
  <si>
    <t>室内屏体</t>
  </si>
  <si>
    <t xml:space="preserve">像素点间距 3mm 输入电压 4.0-4.5V/5V 重量 0.46kg±0.01kg
 像素构成 1R1G1B 单元板功率 ≤33.6W 套件材料 聚碳酸脂 PC 料
 尺寸:长*宽*厚 192*192*14.3mm 最大电流 7.7A±0.3A 驱动方式 1/13 扫恒流驱动
结构特点 灯驱合一 像素密度 111111Dots/㎡ 铜螺母 6*8*M4
灯管类型 SMD1616 单元板分辨率 60*60=3600Dots  
亮度 ≥600cd/㎡ 亮度均匀性 ＞0.98
屏体水平视角 150±10 度 屏体垂直视角 140±10°
最佳视距 ≥2.0m 
每平方模组最大功率 ≤656w/m²  
灰度等级 红、绿、蓝 12-16bits 显示颜色 16777216 种 
换帧频率 ≥60 帧/秒 刷新频率 ≥2400HZ 
控制方式 计算机控制，逐点一一对应，视频同步， 亮度调节 256 级手动/自动 实时显示   
输入信号 DVI/VGA,视频（多种制式），RGBHV、复合视频信号、S-VIDEO,Ypbpr(HDTV 
使用寿命 ≥10 万小时 平均无故障时间 ≥1 万小时
工作温度范围 -20 至 50℃ 盲点率 ＜0.0001屏幕水平平整度 ＜1mm/㎡ 工作湿度范围 10%至 90%RH屏幕垂直平整度 ＜1mm/㎡  </t>
  </si>
  <si>
    <t>㎡</t>
  </si>
  <si>
    <t>电源 </t>
  </si>
  <si>
    <t>显示屏专用静音，5V-40A专用电源，
输入电压范围 176VAC-264VAC，额定输入电压：200VAC-240VAC，输入频率：47 Hz，输入电流：3A，冷启动冲击电流：50A，效率：86%，空载功耗：5W，短路保护：可长期短路，消除短路后自动恢复工作，过流保护：50~70A 故障消除后自动恢复工作，（物理尺寸）：长 190±1mm*宽 82±1mm*高 30±1mm，输入端子：9.5mm-5P pitch terminal, L  N   FG
输出端子：9.5mm-6P pitch terminal, V+ V+ V+ V- V- V-</t>
  </si>
  <si>
    <t>LED全彩演播室控制系统（接收卡）</t>
  </si>
  <si>
    <t>集成不少于16个标准 HUB75E 接口，免接HUB； 单卡带载像素为 512×512； 支持配置文件回读； 支持程序复制； 支持温度监控. 支持网线通讯状态检测； 支持供电电压检测；支持逐点亮色度校正 ；支持接收卡预存画面设置；支持温度、电压、网线通讯和视频源信号状态检测，精准完成高灰显示，一阶起灰，逐阶变化；支持色度、亮度逐点校正； 向导调屏，智能串线；支持各种PWM芯片、逐点检测芯片及通用芯片，无需频繁升级； 支持网络通信状态的实时检测，及网线连接顺序的检测</t>
  </si>
  <si>
    <t>音视频处理器</t>
  </si>
  <si>
    <t>集成发送卡、视频处理、U盘播放功能于一体；
支持 1 路 3G-SDI，2 路 HDMI1.3，1 路 DVI，1 路 USB 播放
支持6路网口输出，390万像素带载；
支持画面全屏缩放、点对点显示、自定义缩放三种缩放模式；
支持窗口位置、大小调整及窗口截取功能
支持10个预设场景</t>
  </si>
  <si>
    <t>屏体钢架结构</t>
  </si>
  <si>
    <t>框架结构+排线辅材，采用40*40镀锌方钢制作框架，钢结构框架，采用优质厚壁镀锌管材焊接而成，壁装安装</t>
  </si>
  <si>
    <t>排线辅材</t>
  </si>
  <si>
    <t>排线辅材，电源连接线</t>
  </si>
  <si>
    <t>分布式高清一体化节点</t>
  </si>
  <si>
    <t>1、具备热替换、热添加和热升级机制，具备带电热插拔和业务自动恢复功能，适配器与POE组成供电双备份。2、分辨率不小于1920×1080P@60Hz，可选HDMI、DVI、VGA、SDI等信号输入输出。3、至少具备1路音频输入，1路音频输出；支持音频与视频同步、异步传输，支持音频加嵌功能。4、支持H.264/265设备直接接入，无需任何转码设备， IPC码流转发≥100路以上。5、支持全屏、单屏、四分屏、九分屏、十六分屏，支持图像开窗、叠加、漫游、缩放、字符叠加；场景保存、场景读取、图像截取、大底图显示功能。</t>
  </si>
  <si>
    <t>分布式音视频控制软件</t>
  </si>
  <si>
    <t>1、实现多个节点跨区域远程互联，进行视频信号获取或者推送；
2、具有发现协议和对时协议，确保单个视频流在多个节点分割输出显示时帧同步；3、系统具备严格的权限控制能力：在可编程人机界面上，管理员可独立创建和删除用户，并对其控制行为进行严格区隔，对用户进行授权管理；4、具备场景一键恢复功能：系统中具备可编程存储能力，可在断电重启后完全恢复系统中断电以前的任意控制状态。</t>
  </si>
  <si>
    <t>分布式综合管理平台主控服务器</t>
  </si>
  <si>
    <t>1.服务器采用机架式设计，运行嵌入式Linux系统，内嵌服务器软件及web管理系统，采用B/S架构，通过浏览器即可便捷的可视化管理整个分布式系统。2.系统采用第三代拼接处理器设计，基于分布式架构，可高效地对拼接系统进行管理、控制、数据交互等。3.服务器CPU配置不低于双核/四线程/3.7GHz主频，内存配置不低于4GB DDR3 1600，存储空间不低于2TB，具备6个硬盘位可扩容空间。4.支持双机服务器热备份，当主服务器宕机后，马上切换至备用服务器进行工作，完成主备切换后，备用服务器代替主服务器进行工作。5.支持1路VGA和1路DVI视频接口输出，具备2个RJ45网口。</t>
  </si>
  <si>
    <t>数据全适应场景软件</t>
  </si>
  <si>
    <t>1、支持不同操作系统不同分辨率不同接口数据全适应场景；
2、具有多控制终端同步控制能力:不依赖任何单一软硬件情况下(避免单个节点故障影响)，支持 Windows/IOS等操作系统同时控制同一套分布式系统设各和显示墙，所见所得的进行编排、存储，调用；可实现大屏自动切换画面(轮巡)；各操作系统设备与设各间实时同步，各终端界面实时同步，实现便捷控制。</t>
  </si>
  <si>
    <t>千兆交换机</t>
  </si>
  <si>
    <t>1、电源POE；2、8个10/100/1000Base-T以太网端口，2个复用的千兆Combo SFP，4个万兆SFP+；3、内置1个AC电源；4、支持 PoE+，PoE；5、包转发率：27Mbps/84Mbps；6、交换容量：336Gbps/2.56Tbps。</t>
  </si>
  <si>
    <t>LED成像灯</t>
  </si>
  <si>
    <t>输入电压：AC100-240V/50/60Hz    额定功率：≥220W
光源：进口LED高亮度集成灯珠    光源功率：≥200W
光源寿命：5-10万小时 
光 通 量：(3200K标准光通量≥23400Im / 5600K标准光通量≥25500Im) 
光    效：(3200K标准光效≥117Im/W / 5600 K标准光效≥127 Im/W) 
色    温：3200K-5600K可调  显色指数：Rａ≥90最高可达97 
驱动方式：恒流驱动 
调    光：0~100%线性电子调光(16bit无闪烁调光) 
频    闪：1~30次/秒 
光斑角度：19°/26°/36°/50°(可选) 
控制方式：国际标准DMX512信号  控制模式：2CH通道（调光/ 频闪） 
操    作：数码管显示控制菜单 冷却系统：超静音风冷铝型材散热</t>
  </si>
  <si>
    <t>LED染色灯</t>
  </si>
  <si>
    <t>通道模式: 8CH;
光源: 54x3W led(R12 G18 B18 W6)
电压: 110-240V,50/60Hz;
功率: 200W;
显示: 点阵显示,四个轻触开关;
出光角度: 25°（可选）
控制模式:DMX512 /自走/声控/主从;
调光: 0—100%线性调光;
IP防护等级: IP20;
净重: 3 KG                                                  灯体尺寸：300*223*325mm</t>
  </si>
  <si>
    <t>LED会议灯</t>
  </si>
  <si>
    <t>1、演播厅、电视台专用LED柔光灯； 
2、灯体采用高压铝型材成型，轻巧美观，散热效果，防护等级为：IP33。 
3、色温：3200K°－5600K°线性可调，精确线性调光（0-100%）； 
4、显色指数：Ra≥95； 
5、光束角：≥60°
6、DMX通道数:2 ，可自走、自定义程序；
7、功率因素：≥0.92（PF）
8、光通量:≥ 4050Lux /1.5米
9、超亮度进口贴片数量：≥600颗（其中Y：300，W300）</t>
  </si>
  <si>
    <t>摇头灯</t>
  </si>
  <si>
    <t>通道模式:16/20CH;
进口光源:BORYLI MSD R7 230;
电压: 110-240V ,50/60Hz;
功率: 350 W ;
显示: LED点阵显示,四个轻触开关;
颜色盘: 14个色片+白光;
固定图案盘: 17个图案+白光,
其中3个为彩色图案片;
棱镜: 可旋转16棱镜;
出光角度:3.8°
机械调光: 0-100 % 支持机械频闪和可调速频闪效果,支持频闪宏功能; 
采用光电复位系统，当偶然发生误动后，可自动检索复位; 
水平: 540°，解析度8Bit/16Bit;
垂直: 270°，解析度8Bit/16Bit ;
I P防护等级:IP20;
产品尺寸:405x330x495mm ;
净重:17.5kg;</t>
  </si>
  <si>
    <t>灯控台</t>
  </si>
  <si>
    <t>DMX512/1990 标准， 512 个DMX控制通道，光电隔离信号输出。同时控制最多62台电脑灯，每灯最大36个控制通道，使用动态灯址设置。 16Bit 的X/Y控制精度，可设定X/Y轴的正反方向。 内置图形轨迹发生器（SHAPE），方便用户对电脑灯进行图形轨迹控制，如画圆、渐变圆、  线条、8字、波浪等多种效果。 图形参数（如：速度、大小、展开、方向）均可独立设置。 62个走灯程序，每程序最多100步。每步时间(TIME)、渐变(CROSS)参数独立设置。可选自 动控制、智能手动节拍控制（SWING）或音乐同步控制。走灯程序的编辑，可实现走灯 程序的复制、粘贴、增加（插入）、删除等操作。可同时运行6个走灯程序、62个预置场景，并可同时对62台电脑灯进行提灯操作。31个宏环境程序（MACRO），可快速调用不同的场景、走灯、手动运行（提灯）组合。 配备 USB 接口， 用户可使用U盘保存自己宝贵的数据，文件系统与 WINDOWS XP 兼容。 带背光的 LCD 显示运行参数。关机数据保持。可配接12V 鹅颈工作灯。</t>
  </si>
  <si>
    <t>信号中继，加强DMX信号远距离传输能力
信号分配功能，解决信号线路不足问题
输入、输出之间光电隔离，有效保护昂贵的舞台设备
每路信号独立供电，完全隔离
有效过滤外部干扰和终端反射干扰
信号传输延时小于0.1微秒
可选用配置5芯卡龙座或配置3芯卡龙座</t>
  </si>
  <si>
    <t>电源直通箱</t>
  </si>
  <si>
    <t>(1) 供电：三相五线制AC380V±10％，频率50Hz±5％.
(2) 额定功率：12路×4KW; 可适用于任何负载.
(3) 过载与短路双重保护高分断空气开关.
(4) A.B.C三相工作指示灯. 设两脚和三脚万能备用插座方便使用</t>
  </si>
  <si>
    <t>对开系统</t>
  </si>
  <si>
    <t>匀速对开装置，对开速度0.45m/s,电机功率0.75KW,噪音:≤50db,保护装置：水平限位开关</t>
  </si>
  <si>
    <t>升降幕布吊杆系统</t>
  </si>
  <si>
    <t>吊杆机速度：0.3m/s；
额定载荷：6kN；
噪声：≤50dB(A)；
吊点数：5</t>
  </si>
  <si>
    <t>升降灯光吊杆系统</t>
  </si>
  <si>
    <t>侧光吊杆机系统</t>
  </si>
  <si>
    <t>吊杆机速度：0.3m/s；
额定载荷：6kN；
噪声：≤50dB(A)；
吊点数：2</t>
  </si>
  <si>
    <t>升降面光吊杆系统</t>
  </si>
  <si>
    <t>吊杆机速度：0.3m/s；
额定载荷：6kN；
噪声：≤50dB(A)；
吊点数：5；含自动卷线装置（配有3路电源1路信号）</t>
  </si>
  <si>
    <t>机械控制系统</t>
  </si>
  <si>
    <t>11路机械控制系统，点动控制，具有缺相和相序保护功能，具有总启动、具有紧急停止功能，具有上下限位功能。</t>
  </si>
  <si>
    <t>固定横侧幕杆</t>
  </si>
  <si>
    <t>水平单层杆体</t>
  </si>
  <si>
    <t>道</t>
  </si>
  <si>
    <t>舞台栅顶葡萄架</t>
  </si>
  <si>
    <t>满足舞台吊杆安装需求，含面光吊杆基础</t>
  </si>
  <si>
    <t>舞台幕布</t>
  </si>
  <si>
    <t>前沿幕，17.5m×1m×3折×1块，枣红色金丝绒，阻燃B1级，克重300</t>
  </si>
  <si>
    <t>平方</t>
  </si>
  <si>
    <t>对开大幕，9.5m×6.5m×3折×2块，枣红色金丝绒，阻燃B1级，克重300</t>
  </si>
  <si>
    <t>横条幕，15.2m×1m×3折×1块，墨绿色金丝绒，阻燃B1级，克重300</t>
  </si>
  <si>
    <t>侧条幕，1.5m×6.3m×3折×2块，墨绿色金丝绒，阻燃B1级，克重300</t>
  </si>
  <si>
    <t>线材辅料</t>
  </si>
  <si>
    <t>机柜、配电箱，墙插、电源线、阻燃电缆、网线、音箱线、音频线、保险绳、灯钩、接插件等。</t>
  </si>
  <si>
    <t>宗</t>
  </si>
  <si>
    <t>数字反馈功放</t>
  </si>
  <si>
    <t>移频量：5Hz±1Hz
输出功率：180W+180W</t>
  </si>
  <si>
    <t>全频扬声器</t>
  </si>
  <si>
    <t>单元配置≥4×5″中音单元；≥2×1″高音单元
频率范围：70Hz-19KHz
灵敏度≥95dB/w/m
额定功率≥160W/8Ω
最大声压级≥115dB
覆盖角：90°（H）×60°（V）</t>
  </si>
  <si>
    <t>投影机</t>
  </si>
  <si>
    <t>LCD
驱动模式：多晶硅TFT有源矩阵
像素数：2,073,600 dots (1920 x 1080) x 3
实际分辨率：1080P 全高清
横纵比：16:9   刷新率：192 Hz - 240 Hz
投影镜头类型：手动光学变焦 / 手动聚焦
F-值：1.51-1.99   焦距：18.2mm-29.2mm
变焦比：1.0-1.6    灯泡*3
类型：230W UHE
寿命：5,500 小时( 亮度控制: 标准模式 )，12,000 小时 ( 亮度控制: ECO模式 )
屏幕大小 (投影距离) ：30 英寸 - 300 英寸 (0.87 米 - 14.41 米)
偏移量：10:0
亮度*1*2：白色亮度：4,000 流明
色彩亮度：4,000 流明
对比度*1*2 ：16,000:1</t>
  </si>
  <si>
    <t>投影幕</t>
  </si>
  <si>
    <t>120寸投影幕，采用超静音动力电机；内置可调节式限位，支持无线联动设备可配合投影仪开关进行银幕自动升降；采用方形外壳，大口径转管，内轴承坠强， 300D加厚幕基。</t>
  </si>
  <si>
    <t>个</t>
  </si>
  <si>
    <t>共计：</t>
  </si>
</sst>
</file>

<file path=xl/styles.xml><?xml version="1.0" encoding="utf-8"?>
<styleSheet xmlns="http://schemas.openxmlformats.org/spreadsheetml/2006/main">
  <numFmts count="8">
    <numFmt numFmtId="43" formatCode="_ * #,##0.00_ ;_ * \-#,##0.00_ ;_ * &quot;-&quot;??_ ;_ @_ "/>
    <numFmt numFmtId="176" formatCode="0_ "/>
    <numFmt numFmtId="41" formatCode="_ * #,##0_ ;_ * \-#,##0_ ;_ * &quot;-&quot;_ ;_ @_ "/>
    <numFmt numFmtId="42" formatCode="_ &quot;￥&quot;* #,##0_ ;_ &quot;￥&quot;* \-#,##0_ ;_ &quot;￥&quot;* &quot;-&quot;_ ;_ @_ "/>
    <numFmt numFmtId="44" formatCode="_ &quot;￥&quot;* #,##0.00_ ;_ &quot;￥&quot;* \-#,##0.00_ ;_ &quot;￥&quot;* &quot;-&quot;??_ ;_ @_ "/>
    <numFmt numFmtId="177" formatCode="0_);[Red]\(0\)"/>
    <numFmt numFmtId="178" formatCode="0.00_);[Red]\(0.00\)"/>
    <numFmt numFmtId="179" formatCode="\¥#,##0_);[Red]\(\¥#,##0\)"/>
  </numFmts>
  <fonts count="34">
    <font>
      <sz val="11"/>
      <color theme="1"/>
      <name val="宋体"/>
      <charset val="134"/>
      <scheme val="minor"/>
    </font>
    <font>
      <b/>
      <sz val="14"/>
      <color theme="1"/>
      <name val="宋体"/>
      <charset val="134"/>
      <scheme val="minor"/>
    </font>
    <font>
      <b/>
      <sz val="12"/>
      <name val="宋体"/>
      <charset val="134"/>
      <scheme val="minor"/>
    </font>
    <font>
      <b/>
      <sz val="10"/>
      <name val="宋体"/>
      <charset val="134"/>
      <scheme val="minor"/>
    </font>
    <font>
      <sz val="12"/>
      <name val="宋体"/>
      <charset val="134"/>
      <scheme val="minor"/>
    </font>
    <font>
      <sz val="10"/>
      <name val="宋体"/>
      <charset val="134"/>
      <scheme val="minor"/>
    </font>
    <font>
      <sz val="10"/>
      <name val="仿宋"/>
      <charset val="134"/>
    </font>
    <font>
      <sz val="10"/>
      <color theme="1"/>
      <name val="Calibri"/>
      <charset val="134"/>
    </font>
    <font>
      <sz val="10"/>
      <color theme="1"/>
      <name val="宋体"/>
      <charset val="134"/>
    </font>
    <font>
      <sz val="10"/>
      <color theme="1"/>
      <name val="微软雅黑"/>
      <charset val="134"/>
    </font>
    <font>
      <sz val="12"/>
      <name val="宋体"/>
      <charset val="134"/>
    </font>
    <font>
      <sz val="11"/>
      <color rgb="FF006100"/>
      <name val="宋体"/>
      <charset val="0"/>
      <scheme val="minor"/>
    </font>
    <font>
      <b/>
      <sz val="11"/>
      <color rgb="FFFA7D00"/>
      <name val="宋体"/>
      <charset val="0"/>
      <scheme val="minor"/>
    </font>
    <font>
      <sz val="11"/>
      <color rgb="FF3F3F76"/>
      <name val="宋体"/>
      <charset val="0"/>
      <scheme val="minor"/>
    </font>
    <font>
      <b/>
      <sz val="13"/>
      <color theme="3"/>
      <name val="宋体"/>
      <charset val="134"/>
      <scheme val="minor"/>
    </font>
    <font>
      <sz val="12"/>
      <name val="Times New Roman"/>
      <charset val="134"/>
    </font>
    <font>
      <sz val="11"/>
      <color rgb="FF9C0006"/>
      <name val="宋体"/>
      <charset val="0"/>
      <scheme val="minor"/>
    </font>
    <font>
      <sz val="11"/>
      <color theme="1"/>
      <name val="宋体"/>
      <charset val="0"/>
      <scheme val="minor"/>
    </font>
    <font>
      <sz val="11"/>
      <color theme="0"/>
      <name val="宋体"/>
      <charset val="0"/>
      <scheme val="minor"/>
    </font>
    <font>
      <sz val="11"/>
      <color rgb="FFFF000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i/>
      <sz val="11"/>
      <color rgb="FF7F7F7F"/>
      <name val="宋体"/>
      <charset val="0"/>
      <scheme val="minor"/>
    </font>
    <font>
      <b/>
      <sz val="11"/>
      <color theme="1"/>
      <name val="宋体"/>
      <charset val="0"/>
      <scheme val="minor"/>
    </font>
    <font>
      <sz val="11"/>
      <color rgb="FF9C6500"/>
      <name val="宋体"/>
      <charset val="0"/>
      <scheme val="minor"/>
    </font>
    <font>
      <b/>
      <sz val="11"/>
      <color rgb="FF3F3F3F"/>
      <name val="宋体"/>
      <charset val="0"/>
      <scheme val="minor"/>
    </font>
    <font>
      <b/>
      <sz val="11"/>
      <color rgb="FFFFFFFF"/>
      <name val="宋体"/>
      <charset val="0"/>
      <scheme val="minor"/>
    </font>
    <font>
      <sz val="12"/>
      <color indexed="8"/>
      <name val="宋体"/>
      <charset val="134"/>
    </font>
    <font>
      <sz val="10"/>
      <name val="Helv"/>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70">
    <xf numFmtId="0" fontId="0" fillId="0" borderId="0">
      <alignment vertical="center"/>
    </xf>
    <xf numFmtId="42" fontId="0" fillId="0" borderId="0" applyFont="0" applyFill="0" applyBorder="0" applyAlignment="0" applyProtection="0">
      <alignment vertical="center"/>
    </xf>
    <xf numFmtId="0" fontId="17" fillId="9" borderId="0" applyNumberFormat="0" applyBorder="0" applyAlignment="0" applyProtection="0">
      <alignment vertical="center"/>
    </xf>
    <xf numFmtId="0" fontId="13" fillId="6" borderId="3" applyNumberFormat="0" applyAlignment="0" applyProtection="0">
      <alignment vertical="center"/>
    </xf>
    <xf numFmtId="44" fontId="0" fillId="0" borderId="0" applyFont="0" applyFill="0" applyBorder="0" applyAlignment="0" applyProtection="0">
      <alignment vertical="center"/>
    </xf>
    <xf numFmtId="176" fontId="0" fillId="0" borderId="0">
      <alignment vertical="center"/>
    </xf>
    <xf numFmtId="41" fontId="0" fillId="0" borderId="0" applyFont="0" applyFill="0" applyBorder="0" applyAlignment="0" applyProtection="0">
      <alignment vertical="center"/>
    </xf>
    <xf numFmtId="0" fontId="17" fillId="1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5" applyNumberFormat="0" applyFont="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18" fillId="21"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4" applyNumberFormat="0" applyFill="0" applyAlignment="0" applyProtection="0">
      <alignment vertical="center"/>
    </xf>
    <xf numFmtId="0" fontId="14" fillId="0" borderId="4" applyNumberFormat="0" applyFill="0" applyAlignment="0" applyProtection="0">
      <alignment vertical="center"/>
    </xf>
    <xf numFmtId="0" fontId="10" fillId="0" borderId="0"/>
    <xf numFmtId="0" fontId="18" fillId="25" borderId="0" applyNumberFormat="0" applyBorder="0" applyAlignment="0" applyProtection="0">
      <alignment vertical="center"/>
    </xf>
    <xf numFmtId="0" fontId="24" fillId="0" borderId="8" applyNumberFormat="0" applyFill="0" applyAlignment="0" applyProtection="0">
      <alignment vertical="center"/>
    </xf>
    <xf numFmtId="0" fontId="18" fillId="26" borderId="0" applyNumberFormat="0" applyBorder="0" applyAlignment="0" applyProtection="0">
      <alignment vertical="center"/>
    </xf>
    <xf numFmtId="0" fontId="30" fillId="5" borderId="9" applyNumberFormat="0" applyAlignment="0" applyProtection="0">
      <alignment vertical="center"/>
    </xf>
    <xf numFmtId="0" fontId="12" fillId="5" borderId="3" applyNumberFormat="0" applyAlignment="0" applyProtection="0">
      <alignment vertical="center"/>
    </xf>
    <xf numFmtId="0" fontId="31" fillId="28" borderId="10" applyNumberFormat="0" applyAlignment="0" applyProtection="0">
      <alignment vertical="center"/>
    </xf>
    <xf numFmtId="0" fontId="10" fillId="0" borderId="0"/>
    <xf numFmtId="0" fontId="17" fillId="24" borderId="0" applyNumberFormat="0" applyBorder="0" applyAlignment="0" applyProtection="0">
      <alignment vertical="center"/>
    </xf>
    <xf numFmtId="0" fontId="18" fillId="30" borderId="0" applyNumberFormat="0" applyBorder="0" applyAlignment="0" applyProtection="0">
      <alignment vertical="center"/>
    </xf>
    <xf numFmtId="0" fontId="23" fillId="0" borderId="6" applyNumberFormat="0" applyFill="0" applyAlignment="0" applyProtection="0">
      <alignment vertical="center"/>
    </xf>
    <xf numFmtId="0" fontId="28" fillId="0" borderId="7" applyNumberFormat="0" applyFill="0" applyAlignment="0" applyProtection="0">
      <alignment vertical="center"/>
    </xf>
    <xf numFmtId="0" fontId="11" fillId="4" borderId="0" applyNumberFormat="0" applyBorder="0" applyAlignment="0" applyProtection="0">
      <alignment vertical="center"/>
    </xf>
    <xf numFmtId="0" fontId="29" fillId="27" borderId="0" applyNumberFormat="0" applyBorder="0" applyAlignment="0" applyProtection="0">
      <alignment vertical="center"/>
    </xf>
    <xf numFmtId="0" fontId="17" fillId="23" borderId="0" applyNumberFormat="0" applyBorder="0" applyAlignment="0" applyProtection="0">
      <alignment vertical="center"/>
    </xf>
    <xf numFmtId="0" fontId="18" fillId="20" borderId="0" applyNumberFormat="0" applyBorder="0" applyAlignment="0" applyProtection="0">
      <alignment vertical="center"/>
    </xf>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17" fillId="31" borderId="0" applyNumberFormat="0" applyBorder="0" applyAlignment="0" applyProtection="0">
      <alignment vertical="center"/>
    </xf>
    <xf numFmtId="0" fontId="10" fillId="0" borderId="0"/>
    <xf numFmtId="0" fontId="17" fillId="17" borderId="0" applyNumberFormat="0" applyBorder="0" applyAlignment="0" applyProtection="0">
      <alignment vertical="center"/>
    </xf>
    <xf numFmtId="176" fontId="0" fillId="0" borderId="0">
      <alignment vertical="center"/>
    </xf>
    <xf numFmtId="0" fontId="18" fillId="11" borderId="0" applyNumberFormat="0" applyBorder="0" applyAlignment="0" applyProtection="0">
      <alignment vertical="center"/>
    </xf>
    <xf numFmtId="0" fontId="18" fillId="22" borderId="0" applyNumberFormat="0" applyBorder="0" applyAlignment="0" applyProtection="0">
      <alignment vertical="center"/>
    </xf>
    <xf numFmtId="0" fontId="17" fillId="8" borderId="0" applyNumberFormat="0" applyBorder="0" applyAlignment="0" applyProtection="0">
      <alignment vertical="center"/>
    </xf>
    <xf numFmtId="0" fontId="17" fillId="33" borderId="0" applyNumberFormat="0" applyBorder="0" applyAlignment="0" applyProtection="0">
      <alignment vertical="center"/>
    </xf>
    <xf numFmtId="0" fontId="18" fillId="32" borderId="0" applyNumberFormat="0" applyBorder="0" applyAlignment="0" applyProtection="0">
      <alignment vertical="center"/>
    </xf>
    <xf numFmtId="0" fontId="17" fillId="14" borderId="0" applyNumberFormat="0" applyBorder="0" applyAlignment="0" applyProtection="0">
      <alignment vertical="center"/>
    </xf>
    <xf numFmtId="0" fontId="18" fillId="10" borderId="0" applyNumberFormat="0" applyBorder="0" applyAlignment="0" applyProtection="0">
      <alignment vertical="center"/>
    </xf>
    <xf numFmtId="0" fontId="18" fillId="34" borderId="0" applyNumberFormat="0" applyBorder="0" applyAlignment="0" applyProtection="0">
      <alignment vertical="center"/>
    </xf>
    <xf numFmtId="0" fontId="10" fillId="0" borderId="0"/>
    <xf numFmtId="0" fontId="17" fillId="29" borderId="0" applyNumberFormat="0" applyBorder="0" applyAlignment="0" applyProtection="0">
      <alignment vertical="center"/>
    </xf>
    <xf numFmtId="0" fontId="18" fillId="13" borderId="0" applyNumberFormat="0" applyBorder="0" applyAlignment="0" applyProtection="0">
      <alignment vertical="center"/>
    </xf>
    <xf numFmtId="0" fontId="15" fillId="0" borderId="0"/>
    <xf numFmtId="0" fontId="21" fillId="0" borderId="0"/>
    <xf numFmtId="0" fontId="15" fillId="0" borderId="0"/>
    <xf numFmtId="0" fontId="10" fillId="0" borderId="0"/>
    <xf numFmtId="0" fontId="10" fillId="0" borderId="0"/>
    <xf numFmtId="0" fontId="10" fillId="0" borderId="0">
      <alignment vertical="center"/>
    </xf>
    <xf numFmtId="177" fontId="0" fillId="0" borderId="0">
      <alignment vertical="center"/>
    </xf>
    <xf numFmtId="0" fontId="21" fillId="0" borderId="0">
      <protection locked="0"/>
    </xf>
    <xf numFmtId="0" fontId="10" fillId="0" borderId="0"/>
    <xf numFmtId="0" fontId="0" fillId="0" borderId="0"/>
    <xf numFmtId="0" fontId="10" fillId="0" borderId="0"/>
    <xf numFmtId="0" fontId="10" fillId="0" borderId="0">
      <alignment vertical="center"/>
    </xf>
    <xf numFmtId="0" fontId="32" fillId="0" borderId="0">
      <alignment vertical="center"/>
    </xf>
    <xf numFmtId="0" fontId="33" fillId="0" borderId="0"/>
  </cellStyleXfs>
  <cellXfs count="18">
    <xf numFmtId="0" fontId="0" fillId="0" borderId="0" xfId="0">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178" fontId="2" fillId="0" borderId="1" xfId="65" applyNumberFormat="1" applyFont="1" applyBorder="1" applyAlignment="1">
      <alignment horizontal="center" vertical="center" wrapText="1"/>
    </xf>
    <xf numFmtId="178" fontId="3" fillId="0" borderId="1" xfId="65" applyNumberFormat="1" applyFont="1" applyBorder="1" applyAlignment="1">
      <alignment horizontal="center" vertical="center" wrapText="1"/>
    </xf>
    <xf numFmtId="179" fontId="3" fillId="0" borderId="1" xfId="65" applyNumberFormat="1" applyFont="1" applyBorder="1" applyAlignment="1">
      <alignment horizontal="center" vertical="center" wrapText="1"/>
    </xf>
    <xf numFmtId="0" fontId="4" fillId="0" borderId="1" xfId="16" applyFont="1" applyBorder="1" applyAlignment="1">
      <alignment horizontal="center" vertical="center" wrapText="1"/>
    </xf>
    <xf numFmtId="0" fontId="5" fillId="2" borderId="1" xfId="66" applyFont="1" applyFill="1" applyBorder="1" applyAlignment="1">
      <alignment horizontal="left" vertical="center" wrapText="1"/>
    </xf>
    <xf numFmtId="0" fontId="6" fillId="2" borderId="1" xfId="66" applyFont="1" applyFill="1" applyBorder="1" applyAlignment="1">
      <alignment horizontal="left" vertical="center" wrapText="1"/>
    </xf>
    <xf numFmtId="0" fontId="5" fillId="2" borderId="1" xfId="66"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2" borderId="2" xfId="66" applyFont="1" applyFill="1" applyBorder="1" applyAlignment="1">
      <alignment horizontal="center" vertical="center" wrapText="1"/>
    </xf>
    <xf numFmtId="0" fontId="9" fillId="0" borderId="1" xfId="59" applyFont="1" applyFill="1" applyBorder="1" applyAlignment="1">
      <alignment horizontal="left" vertical="center" wrapText="1"/>
    </xf>
    <xf numFmtId="0" fontId="10" fillId="0" borderId="1" xfId="67" applyNumberFormat="1" applyFont="1" applyFill="1" applyBorder="1" applyAlignment="1">
      <alignment horizontal="center" vertical="center" wrapText="1"/>
    </xf>
    <xf numFmtId="1" fontId="5" fillId="2" borderId="1" xfId="66" applyNumberFormat="1" applyFont="1" applyFill="1" applyBorder="1" applyAlignment="1">
      <alignment horizontal="center" vertical="center" wrapText="1"/>
    </xf>
  </cellXfs>
  <cellStyles count="70">
    <cellStyle name="常规" xfId="0" builtinId="0"/>
    <cellStyle name="货币[0]" xfId="1" builtinId="7"/>
    <cellStyle name="20% - 强调文字颜色 3" xfId="2" builtinId="38"/>
    <cellStyle name="输入" xfId="3" builtinId="20"/>
    <cellStyle name="货币" xfId="4" builtinId="4"/>
    <cellStyle name="常规 118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警告文本" xfId="15" builtinId="11"/>
    <cellStyle name="常规_会议配置清单0106" xfId="16"/>
    <cellStyle name="60% - 强调文字颜色 2" xfId="17" builtinId="36"/>
    <cellStyle name="标题 4" xfId="18" builtinId="19"/>
    <cellStyle name="标题" xfId="19" builtinId="15"/>
    <cellStyle name="解释性文本" xfId="20" builtinId="53"/>
    <cellStyle name="标题 1" xfId="21" builtinId="16"/>
    <cellStyle name="标题 2" xfId="22" builtinId="17"/>
    <cellStyle name="0,0_x000d__x000a_NA_x000d__x000a_" xfId="23"/>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常规 47"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0,0_x005f_x000d__x005f_x000a_NA_x005f_x000d__x005f_x000a_" xfId="42"/>
    <cellStyle name="40% - 强调文字颜色 2" xfId="43" builtinId="35"/>
    <cellStyle name="常规 118 2 2 2" xfId="44"/>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6 2" xfId="53"/>
    <cellStyle name="40% - 强调文字颜色 6" xfId="54" builtinId="51"/>
    <cellStyle name="60% - 强调文字颜色 6" xfId="55" builtinId="52"/>
    <cellStyle name="_ET_STYLE_NoName_00__Sheet1" xfId="56"/>
    <cellStyle name="常规 4" xfId="57"/>
    <cellStyle name="0,0_x000a__x000a_NA_x000a__x000a_" xfId="58"/>
    <cellStyle name="常规 3" xfId="59"/>
    <cellStyle name="0,0_x000d__x000a_NA_x000d__x000a_ 2" xfId="60"/>
    <cellStyle name="常规 11" xfId="61"/>
    <cellStyle name="常规 118 2" xfId="62"/>
    <cellStyle name="常规 2" xfId="63"/>
    <cellStyle name="常规 5" xfId="64"/>
    <cellStyle name="常规 8" xfId="65"/>
    <cellStyle name="常规_Sheet1 3" xfId="66"/>
    <cellStyle name="常规_Sheet3" xfId="67"/>
    <cellStyle name="普通 3" xfId="68"/>
    <cellStyle name="样式 1" xfId="6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
  <sheetViews>
    <sheetView tabSelected="1" workbookViewId="0">
      <selection activeCell="K53" sqref="K53"/>
    </sheetView>
  </sheetViews>
  <sheetFormatPr defaultColWidth="9" defaultRowHeight="13.5" outlineLevelCol="6"/>
  <cols>
    <col min="1" max="1" width="5.625" style="1" customWidth="1"/>
    <col min="2" max="2" width="8.625" style="2" customWidth="1"/>
    <col min="3" max="3" width="51.875" style="2" customWidth="1"/>
    <col min="4" max="5" width="5.625" style="3" customWidth="1"/>
    <col min="6" max="6" width="7.25" style="3" customWidth="1"/>
    <col min="7" max="7" width="8.875" style="3" customWidth="1"/>
    <col min="8" max="16384" width="9" style="1"/>
  </cols>
  <sheetData>
    <row r="1" ht="18.75" spans="1:7">
      <c r="A1" s="4" t="s">
        <v>0</v>
      </c>
      <c r="B1" s="4"/>
      <c r="C1" s="4"/>
      <c r="D1" s="4"/>
      <c r="E1" s="4"/>
      <c r="F1" s="4"/>
      <c r="G1" s="4"/>
    </row>
    <row r="2" ht="14.25" spans="1:7">
      <c r="A2" s="5" t="s">
        <v>1</v>
      </c>
      <c r="B2" s="6" t="s">
        <v>2</v>
      </c>
      <c r="C2" s="6" t="s">
        <v>3</v>
      </c>
      <c r="D2" s="5" t="s">
        <v>4</v>
      </c>
      <c r="E2" s="5" t="s">
        <v>5</v>
      </c>
      <c r="F2" s="7" t="s">
        <v>6</v>
      </c>
      <c r="G2" s="7" t="s">
        <v>7</v>
      </c>
    </row>
    <row r="3" ht="168" spans="1:7">
      <c r="A3" s="8">
        <v>1</v>
      </c>
      <c r="B3" s="9" t="s">
        <v>8</v>
      </c>
      <c r="C3" s="10" t="s">
        <v>9</v>
      </c>
      <c r="D3" s="11">
        <v>1</v>
      </c>
      <c r="E3" s="11" t="s">
        <v>10</v>
      </c>
      <c r="F3" s="11"/>
      <c r="G3" s="11"/>
    </row>
    <row r="4" ht="96" spans="1:7">
      <c r="A4" s="8">
        <v>2</v>
      </c>
      <c r="B4" s="9" t="s">
        <v>11</v>
      </c>
      <c r="C4" s="10" t="s">
        <v>12</v>
      </c>
      <c r="D4" s="11">
        <v>1</v>
      </c>
      <c r="E4" s="11" t="s">
        <v>13</v>
      </c>
      <c r="F4" s="11"/>
      <c r="G4" s="11"/>
    </row>
    <row r="5" ht="120" spans="1:7">
      <c r="A5" s="8">
        <v>3</v>
      </c>
      <c r="B5" s="9" t="s">
        <v>14</v>
      </c>
      <c r="C5" s="10" t="s">
        <v>15</v>
      </c>
      <c r="D5" s="11">
        <v>2</v>
      </c>
      <c r="E5" s="11" t="s">
        <v>16</v>
      </c>
      <c r="F5" s="11"/>
      <c r="G5" s="11"/>
    </row>
    <row r="6" ht="120" spans="1:7">
      <c r="A6" s="8">
        <v>4</v>
      </c>
      <c r="B6" s="9" t="s">
        <v>17</v>
      </c>
      <c r="C6" s="10" t="s">
        <v>18</v>
      </c>
      <c r="D6" s="11">
        <v>2</v>
      </c>
      <c r="E6" s="11" t="s">
        <v>16</v>
      </c>
      <c r="F6" s="11"/>
      <c r="G6" s="11"/>
    </row>
    <row r="7" ht="84" spans="1:7">
      <c r="A7" s="8">
        <v>5</v>
      </c>
      <c r="B7" s="9" t="s">
        <v>19</v>
      </c>
      <c r="C7" s="10" t="s">
        <v>20</v>
      </c>
      <c r="D7" s="11">
        <v>4</v>
      </c>
      <c r="E7" s="11" t="s">
        <v>16</v>
      </c>
      <c r="F7" s="11"/>
      <c r="G7" s="11"/>
    </row>
    <row r="8" ht="84" spans="1:7">
      <c r="A8" s="8">
        <v>6</v>
      </c>
      <c r="B8" s="9" t="s">
        <v>21</v>
      </c>
      <c r="C8" s="10" t="s">
        <v>22</v>
      </c>
      <c r="D8" s="11">
        <v>2</v>
      </c>
      <c r="E8" s="11" t="s">
        <v>16</v>
      </c>
      <c r="F8" s="11"/>
      <c r="G8" s="11"/>
    </row>
    <row r="9" ht="72" spans="1:7">
      <c r="A9" s="8">
        <v>7</v>
      </c>
      <c r="B9" s="9" t="s">
        <v>23</v>
      </c>
      <c r="C9" s="10" t="s">
        <v>24</v>
      </c>
      <c r="D9" s="11">
        <v>2</v>
      </c>
      <c r="E9" s="11" t="s">
        <v>16</v>
      </c>
      <c r="F9" s="11"/>
      <c r="G9" s="11"/>
    </row>
    <row r="10" ht="108.75" spans="1:7">
      <c r="A10" s="8">
        <v>8</v>
      </c>
      <c r="B10" s="9" t="s">
        <v>25</v>
      </c>
      <c r="C10" s="10" t="s">
        <v>26</v>
      </c>
      <c r="D10" s="12">
        <v>4</v>
      </c>
      <c r="E10" s="13" t="s">
        <v>10</v>
      </c>
      <c r="F10" s="12"/>
      <c r="G10" s="12"/>
    </row>
    <row r="11" ht="204" spans="1:7">
      <c r="A11" s="8">
        <v>9</v>
      </c>
      <c r="B11" s="9" t="s">
        <v>27</v>
      </c>
      <c r="C11" s="10" t="s">
        <v>28</v>
      </c>
      <c r="D11" s="11">
        <v>1</v>
      </c>
      <c r="E11" s="11" t="s">
        <v>10</v>
      </c>
      <c r="F11" s="11"/>
      <c r="G11" s="11"/>
    </row>
    <row r="12" ht="72" spans="1:7">
      <c r="A12" s="8">
        <v>10</v>
      </c>
      <c r="B12" s="9" t="s">
        <v>29</v>
      </c>
      <c r="C12" s="10" t="s">
        <v>30</v>
      </c>
      <c r="D12" s="11">
        <v>3</v>
      </c>
      <c r="E12" s="11" t="s">
        <v>10</v>
      </c>
      <c r="F12" s="11"/>
      <c r="G12" s="11"/>
    </row>
    <row r="13" ht="144" spans="1:7">
      <c r="A13" s="8">
        <v>11</v>
      </c>
      <c r="B13" s="9" t="s">
        <v>31</v>
      </c>
      <c r="C13" s="10" t="s">
        <v>32</v>
      </c>
      <c r="D13" s="11">
        <v>3</v>
      </c>
      <c r="E13" s="11" t="s">
        <v>16</v>
      </c>
      <c r="F13" s="11"/>
      <c r="G13" s="11"/>
    </row>
    <row r="14" ht="190.5" customHeight="1" spans="1:7">
      <c r="A14" s="8">
        <v>12</v>
      </c>
      <c r="B14" s="9" t="s">
        <v>33</v>
      </c>
      <c r="C14" s="10" t="s">
        <v>34</v>
      </c>
      <c r="D14" s="12">
        <v>4</v>
      </c>
      <c r="E14" s="13" t="s">
        <v>35</v>
      </c>
      <c r="F14" s="12"/>
      <c r="G14" s="12"/>
    </row>
    <row r="15" ht="181.5" customHeight="1" spans="1:7">
      <c r="A15" s="8">
        <v>13</v>
      </c>
      <c r="B15" s="9" t="s">
        <v>36</v>
      </c>
      <c r="C15" s="10" t="s">
        <v>37</v>
      </c>
      <c r="D15" s="14">
        <v>2</v>
      </c>
      <c r="E15" s="14" t="s">
        <v>35</v>
      </c>
      <c r="F15" s="14"/>
      <c r="G15" s="14"/>
    </row>
    <row r="16" ht="214.5" customHeight="1" spans="1:7">
      <c r="A16" s="8">
        <v>14</v>
      </c>
      <c r="B16" s="9" t="s">
        <v>38</v>
      </c>
      <c r="C16" s="10" t="s">
        <v>39</v>
      </c>
      <c r="D16" s="11">
        <v>1</v>
      </c>
      <c r="E16" s="11" t="s">
        <v>35</v>
      </c>
      <c r="F16" s="11"/>
      <c r="G16" s="11"/>
    </row>
    <row r="17" ht="266.25" customHeight="1" spans="1:7">
      <c r="A17" s="8">
        <v>15</v>
      </c>
      <c r="B17" s="15" t="s">
        <v>40</v>
      </c>
      <c r="C17" s="10" t="s">
        <v>41</v>
      </c>
      <c r="D17" s="11">
        <v>29.42</v>
      </c>
      <c r="E17" s="11" t="s">
        <v>42</v>
      </c>
      <c r="F17" s="11"/>
      <c r="G17" s="11"/>
    </row>
    <row r="18" ht="105.75" customHeight="1" spans="1:7">
      <c r="A18" s="8">
        <v>16</v>
      </c>
      <c r="B18" s="15" t="s">
        <v>43</v>
      </c>
      <c r="C18" s="10" t="s">
        <v>44</v>
      </c>
      <c r="D18" s="11">
        <v>133</v>
      </c>
      <c r="E18" s="11" t="s">
        <v>10</v>
      </c>
      <c r="F18" s="11"/>
      <c r="G18" s="11"/>
    </row>
    <row r="19" ht="111.75" customHeight="1" spans="1:7">
      <c r="A19" s="8">
        <v>17</v>
      </c>
      <c r="B19" s="15" t="s">
        <v>45</v>
      </c>
      <c r="C19" s="10" t="s">
        <v>46</v>
      </c>
      <c r="D19" s="11">
        <v>38</v>
      </c>
      <c r="E19" s="11" t="s">
        <v>13</v>
      </c>
      <c r="F19" s="11"/>
      <c r="G19" s="11"/>
    </row>
    <row r="20" ht="72" spans="1:7">
      <c r="A20" s="8">
        <v>18</v>
      </c>
      <c r="B20" s="15" t="s">
        <v>47</v>
      </c>
      <c r="C20" s="10" t="s">
        <v>48</v>
      </c>
      <c r="D20" s="11">
        <v>1</v>
      </c>
      <c r="E20" s="11" t="s">
        <v>10</v>
      </c>
      <c r="F20" s="11"/>
      <c r="G20" s="11"/>
    </row>
    <row r="21" ht="33" spans="1:7">
      <c r="A21" s="8">
        <v>19</v>
      </c>
      <c r="B21" s="15" t="s">
        <v>49</v>
      </c>
      <c r="C21" s="10" t="s">
        <v>50</v>
      </c>
      <c r="D21" s="11">
        <v>30.42</v>
      </c>
      <c r="E21" s="11" t="s">
        <v>42</v>
      </c>
      <c r="F21" s="11"/>
      <c r="G21" s="11"/>
    </row>
    <row r="22" ht="16.5" spans="1:7">
      <c r="A22" s="8">
        <v>20</v>
      </c>
      <c r="B22" s="15" t="s">
        <v>51</v>
      </c>
      <c r="C22" s="10" t="s">
        <v>52</v>
      </c>
      <c r="D22" s="11">
        <v>29.42</v>
      </c>
      <c r="E22" s="11" t="s">
        <v>42</v>
      </c>
      <c r="F22" s="11"/>
      <c r="G22" s="11"/>
    </row>
    <row r="23" ht="96" spans="1:7">
      <c r="A23" s="8">
        <v>21</v>
      </c>
      <c r="B23" s="9" t="s">
        <v>53</v>
      </c>
      <c r="C23" s="10" t="s">
        <v>54</v>
      </c>
      <c r="D23" s="11">
        <v>4</v>
      </c>
      <c r="E23" s="11" t="s">
        <v>10</v>
      </c>
      <c r="F23" s="11"/>
      <c r="G23" s="11"/>
    </row>
    <row r="24" ht="84" spans="1:7">
      <c r="A24" s="8">
        <v>22</v>
      </c>
      <c r="B24" s="9" t="s">
        <v>55</v>
      </c>
      <c r="C24" s="10" t="s">
        <v>56</v>
      </c>
      <c r="D24" s="11">
        <v>1</v>
      </c>
      <c r="E24" s="11" t="s">
        <v>35</v>
      </c>
      <c r="F24" s="11"/>
      <c r="G24" s="11"/>
    </row>
    <row r="25" ht="108" spans="1:7">
      <c r="A25" s="8">
        <v>23</v>
      </c>
      <c r="B25" s="9" t="s">
        <v>57</v>
      </c>
      <c r="C25" s="10" t="s">
        <v>58</v>
      </c>
      <c r="D25" s="11">
        <v>1</v>
      </c>
      <c r="E25" s="11" t="s">
        <v>10</v>
      </c>
      <c r="F25" s="11"/>
      <c r="G25" s="11"/>
    </row>
    <row r="26" ht="72" spans="1:7">
      <c r="A26" s="8">
        <v>24</v>
      </c>
      <c r="B26" s="9" t="s">
        <v>59</v>
      </c>
      <c r="C26" s="10" t="s">
        <v>60</v>
      </c>
      <c r="D26" s="11">
        <v>1</v>
      </c>
      <c r="E26" s="11" t="s">
        <v>35</v>
      </c>
      <c r="F26" s="11"/>
      <c r="G26" s="11"/>
    </row>
    <row r="27" ht="48" spans="1:7">
      <c r="A27" s="8">
        <v>25</v>
      </c>
      <c r="B27" s="9" t="s">
        <v>61</v>
      </c>
      <c r="C27" s="10" t="s">
        <v>62</v>
      </c>
      <c r="D27" s="11">
        <v>1</v>
      </c>
      <c r="E27" s="11" t="s">
        <v>10</v>
      </c>
      <c r="F27" s="11"/>
      <c r="G27" s="11"/>
    </row>
    <row r="28" ht="192" spans="1:7">
      <c r="A28" s="8">
        <v>26</v>
      </c>
      <c r="B28" s="9" t="s">
        <v>63</v>
      </c>
      <c r="C28" s="10" t="s">
        <v>64</v>
      </c>
      <c r="D28" s="11">
        <v>14</v>
      </c>
      <c r="E28" s="11" t="s">
        <v>10</v>
      </c>
      <c r="F28" s="11"/>
      <c r="G28" s="11"/>
    </row>
    <row r="29" ht="132" spans="1:7">
      <c r="A29" s="8">
        <v>27</v>
      </c>
      <c r="B29" s="9" t="s">
        <v>65</v>
      </c>
      <c r="C29" s="10" t="s">
        <v>66</v>
      </c>
      <c r="D29" s="11">
        <v>28</v>
      </c>
      <c r="E29" s="11" t="s">
        <v>10</v>
      </c>
      <c r="F29" s="11"/>
      <c r="G29" s="11"/>
    </row>
    <row r="30" ht="132" spans="1:7">
      <c r="A30" s="8">
        <v>28</v>
      </c>
      <c r="B30" s="9" t="s">
        <v>67</v>
      </c>
      <c r="C30" s="10" t="s">
        <v>68</v>
      </c>
      <c r="D30" s="11">
        <v>8</v>
      </c>
      <c r="E30" s="11" t="s">
        <v>10</v>
      </c>
      <c r="F30" s="11"/>
      <c r="G30" s="11"/>
    </row>
    <row r="31" ht="216" spans="1:7">
      <c r="A31" s="8">
        <v>29</v>
      </c>
      <c r="B31" s="9" t="s">
        <v>69</v>
      </c>
      <c r="C31" s="10" t="s">
        <v>70</v>
      </c>
      <c r="D31" s="11">
        <v>4</v>
      </c>
      <c r="E31" s="11" t="s">
        <v>10</v>
      </c>
      <c r="F31" s="11"/>
      <c r="G31" s="11"/>
    </row>
    <row r="32" ht="180" spans="1:7">
      <c r="A32" s="8">
        <v>30</v>
      </c>
      <c r="B32" s="9" t="s">
        <v>71</v>
      </c>
      <c r="C32" s="10" t="s">
        <v>72</v>
      </c>
      <c r="D32" s="11">
        <v>1</v>
      </c>
      <c r="E32" s="11" t="s">
        <v>10</v>
      </c>
      <c r="F32" s="11"/>
      <c r="G32" s="11"/>
    </row>
    <row r="33" ht="84" spans="1:7">
      <c r="A33" s="8">
        <v>31</v>
      </c>
      <c r="B33" s="9" t="s">
        <v>38</v>
      </c>
      <c r="C33" s="10" t="s">
        <v>73</v>
      </c>
      <c r="D33" s="11">
        <v>2</v>
      </c>
      <c r="E33" s="11" t="s">
        <v>10</v>
      </c>
      <c r="F33" s="11"/>
      <c r="G33" s="11"/>
    </row>
    <row r="34" ht="48" spans="1:7">
      <c r="A34" s="8">
        <v>32</v>
      </c>
      <c r="B34" s="9" t="s">
        <v>74</v>
      </c>
      <c r="C34" s="10" t="s">
        <v>75</v>
      </c>
      <c r="D34" s="11">
        <v>1</v>
      </c>
      <c r="E34" s="11" t="s">
        <v>10</v>
      </c>
      <c r="F34" s="11"/>
      <c r="G34" s="11"/>
    </row>
    <row r="35" ht="24" spans="1:7">
      <c r="A35" s="8">
        <v>33</v>
      </c>
      <c r="B35" s="9" t="s">
        <v>76</v>
      </c>
      <c r="C35" s="10" t="s">
        <v>77</v>
      </c>
      <c r="D35" s="11">
        <v>1</v>
      </c>
      <c r="E35" s="11" t="s">
        <v>35</v>
      </c>
      <c r="F35" s="11"/>
      <c r="G35" s="11"/>
    </row>
    <row r="36" ht="48" spans="1:7">
      <c r="A36" s="8">
        <v>34</v>
      </c>
      <c r="B36" s="9" t="s">
        <v>78</v>
      </c>
      <c r="C36" s="10" t="s">
        <v>79</v>
      </c>
      <c r="D36" s="11">
        <v>1</v>
      </c>
      <c r="E36" s="11" t="s">
        <v>35</v>
      </c>
      <c r="F36" s="11"/>
      <c r="G36" s="11"/>
    </row>
    <row r="37" ht="48" spans="1:7">
      <c r="A37" s="8">
        <v>35</v>
      </c>
      <c r="B37" s="9" t="s">
        <v>80</v>
      </c>
      <c r="C37" s="10" t="s">
        <v>79</v>
      </c>
      <c r="D37" s="11">
        <v>2</v>
      </c>
      <c r="E37" s="11" t="s">
        <v>35</v>
      </c>
      <c r="F37" s="11"/>
      <c r="G37" s="11"/>
    </row>
    <row r="38" ht="48" spans="1:7">
      <c r="A38" s="8">
        <v>36</v>
      </c>
      <c r="B38" s="9" t="s">
        <v>81</v>
      </c>
      <c r="C38" s="10" t="s">
        <v>82</v>
      </c>
      <c r="D38" s="11">
        <v>2</v>
      </c>
      <c r="E38" s="11" t="s">
        <v>35</v>
      </c>
      <c r="F38" s="11"/>
      <c r="G38" s="11"/>
    </row>
    <row r="39" ht="48" spans="1:7">
      <c r="A39" s="8">
        <v>37</v>
      </c>
      <c r="B39" s="9" t="s">
        <v>83</v>
      </c>
      <c r="C39" s="10" t="s">
        <v>84</v>
      </c>
      <c r="D39" s="11">
        <v>1</v>
      </c>
      <c r="E39" s="11" t="s">
        <v>35</v>
      </c>
      <c r="F39" s="11"/>
      <c r="G39" s="11"/>
    </row>
    <row r="40" ht="24" spans="1:7">
      <c r="A40" s="8">
        <v>38</v>
      </c>
      <c r="B40" s="9" t="s">
        <v>85</v>
      </c>
      <c r="C40" s="10" t="s">
        <v>86</v>
      </c>
      <c r="D40" s="11">
        <v>1</v>
      </c>
      <c r="E40" s="11" t="s">
        <v>35</v>
      </c>
      <c r="F40" s="11"/>
      <c r="G40" s="11"/>
    </row>
    <row r="41" ht="24" spans="1:7">
      <c r="A41" s="8">
        <v>39</v>
      </c>
      <c r="B41" s="9" t="s">
        <v>87</v>
      </c>
      <c r="C41" s="10" t="s">
        <v>88</v>
      </c>
      <c r="D41" s="11">
        <v>1</v>
      </c>
      <c r="E41" s="11" t="s">
        <v>89</v>
      </c>
      <c r="F41" s="11"/>
      <c r="G41" s="11"/>
    </row>
    <row r="42" ht="24" spans="1:7">
      <c r="A42" s="8">
        <v>40</v>
      </c>
      <c r="B42" s="9" t="s">
        <v>90</v>
      </c>
      <c r="C42" s="10" t="s">
        <v>91</v>
      </c>
      <c r="D42" s="11">
        <v>1</v>
      </c>
      <c r="E42" s="11" t="s">
        <v>35</v>
      </c>
      <c r="F42" s="11"/>
      <c r="G42" s="11"/>
    </row>
    <row r="43" ht="24" spans="1:7">
      <c r="A43" s="8">
        <v>41</v>
      </c>
      <c r="B43" s="9" t="s">
        <v>92</v>
      </c>
      <c r="C43" s="10" t="s">
        <v>93</v>
      </c>
      <c r="D43" s="11">
        <f>17.5*3</f>
        <v>52.5</v>
      </c>
      <c r="E43" s="11" t="s">
        <v>94</v>
      </c>
      <c r="F43" s="11"/>
      <c r="G43" s="11"/>
    </row>
    <row r="44" ht="24" spans="1:7">
      <c r="A44" s="8">
        <v>42</v>
      </c>
      <c r="B44" s="9" t="s">
        <v>92</v>
      </c>
      <c r="C44" s="10" t="s">
        <v>95</v>
      </c>
      <c r="D44" s="11">
        <f>9.5*6.5*3*2</f>
        <v>370.5</v>
      </c>
      <c r="E44" s="11" t="s">
        <v>94</v>
      </c>
      <c r="F44" s="11"/>
      <c r="G44" s="11"/>
    </row>
    <row r="45" ht="24" spans="1:7">
      <c r="A45" s="8">
        <v>43</v>
      </c>
      <c r="B45" s="9" t="s">
        <v>92</v>
      </c>
      <c r="C45" s="10" t="s">
        <v>96</v>
      </c>
      <c r="D45" s="11">
        <f>15.2*3*1</f>
        <v>45.6</v>
      </c>
      <c r="E45" s="11" t="s">
        <v>94</v>
      </c>
      <c r="F45" s="11"/>
      <c r="G45" s="11"/>
    </row>
    <row r="46" ht="24" spans="1:7">
      <c r="A46" s="8">
        <v>44</v>
      </c>
      <c r="B46" s="9" t="s">
        <v>92</v>
      </c>
      <c r="C46" s="10" t="s">
        <v>97</v>
      </c>
      <c r="D46" s="11">
        <f>1.5*6.3*3*2</f>
        <v>56.7</v>
      </c>
      <c r="E46" s="11" t="s">
        <v>94</v>
      </c>
      <c r="F46" s="11"/>
      <c r="G46" s="11"/>
    </row>
    <row r="47" ht="24" spans="1:7">
      <c r="A47" s="8">
        <v>45</v>
      </c>
      <c r="B47" s="9" t="s">
        <v>98</v>
      </c>
      <c r="C47" s="10" t="s">
        <v>99</v>
      </c>
      <c r="D47" s="11">
        <v>1</v>
      </c>
      <c r="E47" s="11" t="s">
        <v>100</v>
      </c>
      <c r="F47" s="11"/>
      <c r="G47" s="11"/>
    </row>
    <row r="48" ht="24" spans="1:7">
      <c r="A48" s="8">
        <v>46</v>
      </c>
      <c r="B48" s="9" t="s">
        <v>101</v>
      </c>
      <c r="C48" s="10" t="s">
        <v>102</v>
      </c>
      <c r="D48" s="11">
        <v>2</v>
      </c>
      <c r="E48" s="11" t="s">
        <v>10</v>
      </c>
      <c r="F48" s="11"/>
      <c r="G48" s="11"/>
    </row>
    <row r="49" ht="72" spans="1:7">
      <c r="A49" s="8">
        <v>47</v>
      </c>
      <c r="B49" s="9" t="s">
        <v>103</v>
      </c>
      <c r="C49" s="10" t="s">
        <v>104</v>
      </c>
      <c r="D49" s="11">
        <v>8</v>
      </c>
      <c r="E49" s="11" t="s">
        <v>16</v>
      </c>
      <c r="F49" s="11"/>
      <c r="G49" s="11"/>
    </row>
    <row r="50" ht="204" spans="1:7">
      <c r="A50" s="8">
        <v>48</v>
      </c>
      <c r="B50" s="9" t="s">
        <v>105</v>
      </c>
      <c r="C50" s="10" t="s">
        <v>106</v>
      </c>
      <c r="D50" s="11">
        <v>2</v>
      </c>
      <c r="E50" s="11" t="s">
        <v>10</v>
      </c>
      <c r="F50" s="11"/>
      <c r="G50" s="11"/>
    </row>
    <row r="51" ht="36" spans="1:7">
      <c r="A51" s="8">
        <v>49</v>
      </c>
      <c r="B51" s="9" t="s">
        <v>107</v>
      </c>
      <c r="C51" s="10" t="s">
        <v>108</v>
      </c>
      <c r="D51" s="11">
        <v>2</v>
      </c>
      <c r="E51" s="11" t="s">
        <v>109</v>
      </c>
      <c r="F51" s="11"/>
      <c r="G51" s="11"/>
    </row>
    <row r="52" ht="14.25" spans="1:7">
      <c r="A52" s="16"/>
      <c r="B52" s="9" t="s">
        <v>110</v>
      </c>
      <c r="C52" s="9"/>
      <c r="D52" s="11"/>
      <c r="E52" s="11"/>
      <c r="F52" s="11"/>
      <c r="G52" s="17"/>
    </row>
  </sheetData>
  <mergeCells count="1">
    <mergeCell ref="A1:G1"/>
  </mergeCells>
  <pageMargins left="0.511811023622047" right="0.511811023622047"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报告厅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未命名『』</cp:lastModifiedBy>
  <dcterms:created xsi:type="dcterms:W3CDTF">2006-09-13T11:21:00Z</dcterms:created>
  <dcterms:modified xsi:type="dcterms:W3CDTF">2021-12-13T02:39:56Z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20D749DFCE0D4DC08F038F573CBA024D</vt:lpwstr>
  </property>
  <property fmtid="{D5CDD505-2E9C-101B-9397-08002B2CF9AE}" pid="3" name="KSOProductBuildVer">
    <vt:lpwstr>2052-11.1.0.11115</vt:lpwstr>
  </property>
</Properties>
</file>